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710" activeTab="0"/>
  </bookViews>
  <sheets>
    <sheet name="Нестерово" sheetId="1" r:id="rId1"/>
  </sheets>
  <definedNames>
    <definedName name="_xlnm.Print_Area" localSheetId="0">'Нестерово'!$A$1:$C$39</definedName>
  </definedNames>
  <calcPr fullCalcOnLoad="1" refMode="R1C1"/>
</workbook>
</file>

<file path=xl/sharedStrings.xml><?xml version="1.0" encoding="utf-8"?>
<sst xmlns="http://schemas.openxmlformats.org/spreadsheetml/2006/main" count="39" uniqueCount="36">
  <si>
    <t>КОСГУ</t>
  </si>
  <si>
    <t>Наименование</t>
  </si>
  <si>
    <t>Сумма</t>
  </si>
  <si>
    <t>Услуги связи</t>
  </si>
  <si>
    <t xml:space="preserve">            теплоэнергия</t>
  </si>
  <si>
    <t xml:space="preserve">            вода</t>
  </si>
  <si>
    <t xml:space="preserve">            ЖБО</t>
  </si>
  <si>
    <t xml:space="preserve">Коммунальные услуги, всего </t>
  </si>
  <si>
    <t>Работы, услуги по содержанию имущества</t>
  </si>
  <si>
    <t>Прочие работы и услуги</t>
  </si>
  <si>
    <t>Прочие расходы</t>
  </si>
  <si>
    <t>Увеличение стоимости основных средств</t>
  </si>
  <si>
    <t>Увеличение стоимости матер.запасов</t>
  </si>
  <si>
    <t>Итого:</t>
  </si>
  <si>
    <t>Прочие выплаты (метод.литература)</t>
  </si>
  <si>
    <t>Расшифровка нормативных затрат на оказание муниципальной услуги</t>
  </si>
  <si>
    <t>Заработная плата</t>
  </si>
  <si>
    <t>Начисления на выплаты по оплате труда</t>
  </si>
  <si>
    <t>Всего</t>
  </si>
  <si>
    <t>(руб.)</t>
  </si>
  <si>
    <t xml:space="preserve">         налог на имущество</t>
  </si>
  <si>
    <t xml:space="preserve">          ремонт и обслуживание  пож.сигнализации</t>
  </si>
  <si>
    <t xml:space="preserve">          дератизация</t>
  </si>
  <si>
    <t xml:space="preserve">         мед.осмотр</t>
  </si>
  <si>
    <t xml:space="preserve">            в.т.ч. эл.энергия</t>
  </si>
  <si>
    <t xml:space="preserve">         лицензирование, аккредитация</t>
  </si>
  <si>
    <t xml:space="preserve">         дрова</t>
  </si>
  <si>
    <t xml:space="preserve">          вывоз ТБО</t>
  </si>
  <si>
    <t xml:space="preserve">         бак.анализы</t>
  </si>
  <si>
    <t>МДОУ Нестеровский детский сад "Петушок"</t>
  </si>
  <si>
    <t>вакцинация</t>
  </si>
  <si>
    <t>прочее</t>
  </si>
  <si>
    <t>обуч.руковод.пож.тех. Мин</t>
  </si>
  <si>
    <t>наглядка</t>
  </si>
  <si>
    <t xml:space="preserve">земельный налог </t>
  </si>
  <si>
    <t>видеонаблюдение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</si>
</sst>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view="pageBreakPreview" zoomScaleSheetLayoutView="100" zoomScalePageLayoutView="0" workbookViewId="0" topLeftCell="A22">
      <selection activeCell="C19" sqref="C19"/>
    </sheetView>
  </sheetViews>
  <sheetFormatPr defaultColWidth="9.00390625" defaultRowHeight="12.75"/>
  <cols>
    <col min="1" max="1" width="10.875" style="0" customWidth="1"/>
    <col min="2" max="2" width="59.00390625" style="0" customWidth="1"/>
    <col min="3" max="3" width="14.75390625" style="0" customWidth="1"/>
  </cols>
  <sheetData>
    <row r="1" ht="12.75">
      <c r="C1" s="19">
        <v>43845</v>
      </c>
    </row>
    <row r="2" spans="1:3" ht="18" customHeight="1">
      <c r="A2" s="20" t="s">
        <v>15</v>
      </c>
      <c r="B2" s="20"/>
      <c r="C2" s="20"/>
    </row>
    <row r="3" spans="1:3" ht="24.75" customHeight="1">
      <c r="A3" s="21" t="s">
        <v>29</v>
      </c>
      <c r="B3" s="21"/>
      <c r="C3" s="14" t="s">
        <v>19</v>
      </c>
    </row>
    <row r="4" spans="1:3" ht="25.5" customHeight="1">
      <c r="A4" s="2" t="s">
        <v>0</v>
      </c>
      <c r="B4" s="2" t="s">
        <v>1</v>
      </c>
      <c r="C4" s="2" t="s">
        <v>2</v>
      </c>
    </row>
    <row r="5" spans="1:3" s="7" customFormat="1" ht="25.5" customHeight="1">
      <c r="A5" s="10">
        <v>211</v>
      </c>
      <c r="B5" s="11" t="s">
        <v>16</v>
      </c>
      <c r="C5" s="16"/>
    </row>
    <row r="6" spans="1:3" s="7" customFormat="1" ht="25.5" customHeight="1">
      <c r="A6" s="10">
        <v>212</v>
      </c>
      <c r="B6" s="11" t="s">
        <v>14</v>
      </c>
      <c r="C6" s="16">
        <v>0</v>
      </c>
    </row>
    <row r="7" spans="1:3" s="7" customFormat="1" ht="25.5" customHeight="1">
      <c r="A7" s="10">
        <v>213</v>
      </c>
      <c r="B7" s="11" t="s">
        <v>17</v>
      </c>
      <c r="C7" s="16"/>
    </row>
    <row r="8" spans="1:3" ht="25.5" customHeight="1">
      <c r="A8" s="8"/>
      <c r="B8" s="9" t="s">
        <v>13</v>
      </c>
      <c r="C8" s="13">
        <f>SUM(C5:C7)</f>
        <v>0</v>
      </c>
    </row>
    <row r="9" spans="1:3" s="7" customFormat="1" ht="17.25" customHeight="1">
      <c r="A9" s="6">
        <v>221</v>
      </c>
      <c r="B9" s="6" t="s">
        <v>3</v>
      </c>
      <c r="C9" s="17">
        <v>29000</v>
      </c>
    </row>
    <row r="10" spans="1:3" s="7" customFormat="1" ht="17.25" customHeight="1">
      <c r="A10" s="6">
        <v>223</v>
      </c>
      <c r="B10" s="6" t="s">
        <v>7</v>
      </c>
      <c r="C10" s="17">
        <f>C11+C12+C13+C14</f>
        <v>18470</v>
      </c>
    </row>
    <row r="11" spans="1:3" ht="17.25" customHeight="1">
      <c r="A11" s="1"/>
      <c r="B11" s="1" t="s">
        <v>24</v>
      </c>
      <c r="C11" s="5">
        <v>13600</v>
      </c>
    </row>
    <row r="12" spans="1:3" ht="17.25" customHeight="1">
      <c r="A12" s="1"/>
      <c r="B12" s="1" t="s">
        <v>4</v>
      </c>
      <c r="C12" s="5">
        <v>0</v>
      </c>
    </row>
    <row r="13" spans="1:3" ht="17.25" customHeight="1">
      <c r="A13" s="1"/>
      <c r="B13" s="1" t="s">
        <v>5</v>
      </c>
      <c r="C13" s="5">
        <v>0</v>
      </c>
    </row>
    <row r="14" spans="1:3" ht="17.25" customHeight="1">
      <c r="A14" s="1"/>
      <c r="B14" s="1" t="s">
        <v>6</v>
      </c>
      <c r="C14" s="5">
        <v>4870</v>
      </c>
    </row>
    <row r="15" spans="1:3" s="7" customFormat="1" ht="17.25" customHeight="1">
      <c r="A15" s="6">
        <v>225</v>
      </c>
      <c r="B15" s="6" t="s">
        <v>8</v>
      </c>
      <c r="C15" s="17">
        <f>SUM(C16:C19)</f>
        <v>105500</v>
      </c>
    </row>
    <row r="16" spans="1:3" ht="17.25" customHeight="1">
      <c r="A16" s="1"/>
      <c r="B16" s="1" t="s">
        <v>21</v>
      </c>
      <c r="C16" s="5">
        <v>36000</v>
      </c>
    </row>
    <row r="17" spans="1:3" ht="17.25" customHeight="1">
      <c r="A17" s="1"/>
      <c r="B17" s="1" t="s">
        <v>27</v>
      </c>
      <c r="C17" s="5">
        <v>6900</v>
      </c>
    </row>
    <row r="18" spans="1:3" ht="17.25" customHeight="1">
      <c r="A18" s="1"/>
      <c r="B18" s="1" t="s">
        <v>35</v>
      </c>
      <c r="C18" s="5">
        <v>60000</v>
      </c>
    </row>
    <row r="19" spans="1:3" ht="17.25" customHeight="1">
      <c r="A19" s="1"/>
      <c r="B19" s="1" t="s">
        <v>22</v>
      </c>
      <c r="C19" s="5">
        <v>2600</v>
      </c>
    </row>
    <row r="20" spans="1:3" s="7" customFormat="1" ht="17.25" customHeight="1">
      <c r="A20" s="6">
        <v>226</v>
      </c>
      <c r="B20" s="6" t="s">
        <v>9</v>
      </c>
      <c r="C20" s="17">
        <f>C21+C22+C23+C24+C25</f>
        <v>80600</v>
      </c>
    </row>
    <row r="21" spans="1:3" ht="17.25" customHeight="1">
      <c r="A21" s="1"/>
      <c r="B21" s="1" t="s">
        <v>28</v>
      </c>
      <c r="C21" s="5">
        <v>45700</v>
      </c>
    </row>
    <row r="22" spans="1:3" ht="17.25" customHeight="1">
      <c r="A22" s="1"/>
      <c r="B22" s="1" t="s">
        <v>23</v>
      </c>
      <c r="C22" s="5">
        <v>15700</v>
      </c>
    </row>
    <row r="23" spans="1:3" ht="17.25" customHeight="1">
      <c r="A23" s="1"/>
      <c r="B23" s="1" t="s">
        <v>30</v>
      </c>
      <c r="C23" s="5">
        <v>5700</v>
      </c>
    </row>
    <row r="24" spans="1:3" ht="17.25" customHeight="1">
      <c r="A24" s="1"/>
      <c r="B24" s="1" t="s">
        <v>32</v>
      </c>
      <c r="C24" s="5">
        <f>1800+7100</f>
        <v>8900</v>
      </c>
    </row>
    <row r="25" spans="1:3" ht="17.25" customHeight="1">
      <c r="A25" s="1"/>
      <c r="B25" s="1" t="s">
        <v>31</v>
      </c>
      <c r="C25" s="5">
        <v>4600</v>
      </c>
    </row>
    <row r="26" spans="1:3" s="7" customFormat="1" ht="17.25" customHeight="1">
      <c r="A26" s="6">
        <v>290</v>
      </c>
      <c r="B26" s="6" t="s">
        <v>10</v>
      </c>
      <c r="C26" s="15">
        <f>C27+C28+C29</f>
        <v>5000</v>
      </c>
    </row>
    <row r="27" spans="1:3" ht="17.25" customHeight="1">
      <c r="A27" s="1"/>
      <c r="B27" s="1" t="s">
        <v>25</v>
      </c>
      <c r="C27" s="5">
        <v>0</v>
      </c>
    </row>
    <row r="28" spans="1:3" ht="17.25" customHeight="1">
      <c r="A28" s="1"/>
      <c r="B28" s="1" t="s">
        <v>34</v>
      </c>
      <c r="C28" s="5">
        <v>5000</v>
      </c>
    </row>
    <row r="29" spans="1:3" ht="17.25" customHeight="1">
      <c r="A29" s="1"/>
      <c r="B29" s="1" t="s">
        <v>20</v>
      </c>
      <c r="C29" s="5">
        <v>0</v>
      </c>
    </row>
    <row r="30" spans="1:3" s="7" customFormat="1" ht="17.25" customHeight="1">
      <c r="A30" s="6">
        <v>310</v>
      </c>
      <c r="B30" s="6" t="s">
        <v>11</v>
      </c>
      <c r="C30" s="17">
        <f>C31</f>
        <v>21300</v>
      </c>
    </row>
    <row r="31" spans="1:3" ht="17.25" customHeight="1">
      <c r="A31" s="1"/>
      <c r="B31" s="1" t="s">
        <v>31</v>
      </c>
      <c r="C31" s="5">
        <v>21300</v>
      </c>
    </row>
    <row r="32" spans="1:3" s="7" customFormat="1" ht="17.25" customHeight="1">
      <c r="A32" s="6">
        <v>340</v>
      </c>
      <c r="B32" s="6" t="s">
        <v>12</v>
      </c>
      <c r="C32" s="17">
        <f>C33+C34+C35</f>
        <v>81300</v>
      </c>
    </row>
    <row r="33" spans="1:3" s="7" customFormat="1" ht="17.25" customHeight="1">
      <c r="A33" s="6"/>
      <c r="B33" s="18" t="s">
        <v>31</v>
      </c>
      <c r="C33" s="15">
        <f>34000+20000</f>
        <v>54000</v>
      </c>
    </row>
    <row r="34" spans="1:3" ht="17.25" customHeight="1">
      <c r="A34" s="1"/>
      <c r="B34" s="1" t="s">
        <v>26</v>
      </c>
      <c r="C34" s="5">
        <v>11300</v>
      </c>
    </row>
    <row r="35" spans="1:3" ht="17.25" customHeight="1">
      <c r="A35" s="1"/>
      <c r="B35" s="1" t="s">
        <v>33</v>
      </c>
      <c r="C35" s="5">
        <v>16000</v>
      </c>
    </row>
    <row r="36" spans="1:3" s="4" customFormat="1" ht="21" customHeight="1">
      <c r="A36" s="3"/>
      <c r="B36" s="3" t="s">
        <v>13</v>
      </c>
      <c r="C36" s="12">
        <f>C9+C10+C15+C20+C30+C32</f>
        <v>336170</v>
      </c>
    </row>
    <row r="37" spans="1:3" s="4" customFormat="1" ht="21" customHeight="1">
      <c r="A37" s="3"/>
      <c r="B37" s="3" t="s">
        <v>18</v>
      </c>
      <c r="C37" s="12">
        <f>C36+C8+C26</f>
        <v>341170</v>
      </c>
    </row>
  </sheetData>
  <sheetProtection/>
  <mergeCells count="2">
    <mergeCell ref="A2:C2"/>
    <mergeCell ref="A3:B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User1</cp:lastModifiedBy>
  <cp:lastPrinted>2020-01-27T07:42:55Z</cp:lastPrinted>
  <dcterms:created xsi:type="dcterms:W3CDTF">2014-04-16T23:22:36Z</dcterms:created>
  <dcterms:modified xsi:type="dcterms:W3CDTF">2020-01-27T07:42:58Z</dcterms:modified>
  <cp:category/>
  <cp:version/>
  <cp:contentType/>
  <cp:contentStatus/>
</cp:coreProperties>
</file>